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1BF2941B-60C3-4DDF-AC05-F65E1A8766A9}" xr6:coauthVersionLast="47" xr6:coauthVersionMax="47" xr10:uidLastSave="{00000000-0000-0000-0000-000000000000}"/>
  <bookViews>
    <workbookView xWindow="1030" yWindow="1030" windowWidth="28790" windowHeight="15470" xr2:uid="{4FF7481B-7C16-4AA5-904D-4855620BCB7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<sst xmlns="http://schemas.openxmlformats.org/spreadsheetml/2006/main" count="264" uniqueCount="192">
  <si>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</si>
  <si>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</si>
  <si>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</si>
  <si>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</si>
  <si>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</si>
  <si>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</si>
  <si>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</si>
  <si>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</si>
  <si>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</si>
  <si>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</si>
  <si>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</si>
  <si>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</si>
  <si>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</si>
  <si>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</si>
  <si>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BAZA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</si>
  <si>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</si>
  <si>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</si>
  <si>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</si>
  <si>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</si>
  <si>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</si>
  <si>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</si>
  <si>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</si>
  <si>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</si>
  <si>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</si>
  <si>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</si>
  <si>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</si>
  <si>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</si>
  <si>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</si>
  <si>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</si>
  <si>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</si>
  <si>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</si>
  <si>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</si>
  <si>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</si>
  <si>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</si>
  <si>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</si>
  <si>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</si>
  <si>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Baza</t>
  </si>
  <si>
    <t>Benamaurel</t>
  </si>
  <si>
    <t>Caniles</t>
  </si>
  <si>
    <t>Cortes de Baza</t>
  </si>
  <si>
    <t>Cuevas del Campo</t>
  </si>
  <si>
    <t>Cúllar</t>
  </si>
  <si>
    <t>Freila</t>
  </si>
  <si>
    <t>Zújar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</si>
  <si>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</si>
  <si>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</si>
  <si>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</si>
  <si>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</si>
  <si>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</si>
  <si>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</si>
  <si>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</si>
  <si>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</si>
  <si>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</si>
  <si>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</si>
  <si>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</si>
  <si>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</si>
  <si>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</si>
  <si>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</si>
  <si>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</si>
  <si>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</si>
  <si>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</si>
  <si>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</si>
  <si>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</si>
  <si>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</si>
  <si>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</si>
  <si>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</si>
  <si>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</si>
  <si>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</si>
  <si>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</si>
  <si>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Reino Unido</t>
  </si>
  <si>
    <t>Honduras</t>
  </si>
  <si>
    <t>Colombia</t>
  </si>
  <si>
    <t>Senegal</t>
  </si>
  <si>
    <t>Nicaragua</t>
  </si>
  <si>
    <t>Bulgaria</t>
  </si>
  <si>
    <t>China</t>
  </si>
  <si>
    <t>Mali</t>
  </si>
  <si>
    <t>Venezuela</t>
  </si>
  <si>
    <t>Argelia</t>
  </si>
  <si>
    <t>Paises Bajos</t>
  </si>
  <si>
    <t>Italia</t>
  </si>
  <si>
    <t>Argentina</t>
  </si>
  <si>
    <t>Peru</t>
  </si>
  <si>
    <t>Otros paises de América</t>
  </si>
  <si>
    <t>Alemania</t>
  </si>
  <si>
    <t>Francia</t>
  </si>
  <si>
    <t>Ucrania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</si>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</sst>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0D8BC08-36DE-466E-8A13-9609E7FFCA5B}"/>
    <cellStyle name="Normal" xfId="0" builtinId="0"/>
    <cellStyle name="Normal 2" xfId="1" xr:uid="{D8D45918-6BE0-42F9-BE5A-58F7237965D5}"/>
    <cellStyle name="Porcentaje 2" xfId="2" xr:uid="{32BF0DC2-654A-4223-B69C-A66927C3E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61-47CE-84CF-7180CFFF09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61-47CE-84CF-7180CFFF09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61-47CE-84CF-7180CFFF09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61-47CE-84CF-7180CFFF09A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61-47CE-84CF-7180CFFF0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41289</c:v>
              </c:pt>
              <c:pt idx="1">
                <c:v>41211</c:v>
              </c:pt>
              <c:pt idx="2">
                <c:v>41695</c:v>
              </c:pt>
              <c:pt idx="3">
                <c:v>42507</c:v>
              </c:pt>
              <c:pt idx="4">
                <c:v>42870</c:v>
              </c:pt>
              <c:pt idx="5">
                <c:v>43015</c:v>
              </c:pt>
              <c:pt idx="6">
                <c:v>44030</c:v>
              </c:pt>
              <c:pt idx="7">
                <c:v>43946</c:v>
              </c:pt>
              <c:pt idx="8">
                <c:v>42513</c:v>
              </c:pt>
              <c:pt idx="9">
                <c:v>42416</c:v>
              </c:pt>
              <c:pt idx="10" formatCode="#,##0">
                <c:v>41521</c:v>
              </c:pt>
              <c:pt idx="11" formatCode="#,##0">
                <c:v>41099</c:v>
              </c:pt>
              <c:pt idx="12" formatCode="#,##0">
                <c:v>39899</c:v>
              </c:pt>
              <c:pt idx="13" formatCode="#,##0">
                <c:v>39415</c:v>
              </c:pt>
              <c:pt idx="14" formatCode="#,##0">
                <c:v>39028</c:v>
              </c:pt>
              <c:pt idx="15" formatCode="#,##0">
                <c:v>38697</c:v>
              </c:pt>
              <c:pt idx="16" formatCode="#,##0">
                <c:v>38219</c:v>
              </c:pt>
              <c:pt idx="17" formatCode="#,##0">
                <c:v>37951</c:v>
              </c:pt>
              <c:pt idx="18" formatCode="#,##0">
                <c:v>37873</c:v>
              </c:pt>
              <c:pt idx="19" formatCode="#,##0">
                <c:v>37746</c:v>
              </c:pt>
              <c:pt idx="20" formatCode="#,##0">
                <c:v>37684</c:v>
              </c:pt>
              <c:pt idx="21" formatCode="#,##0">
                <c:v>37843</c:v>
              </c:pt>
              <c:pt idx="22" formatCode="#,##0">
                <c:v>37854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B4-47CB-A170-B40A88C8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CE3-457B-97CD-475D6B9799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CE3-457B-97CD-475D6B979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61-4E5B-873B-A173F30214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61-4E5B-873B-A173F30214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61-4E5B-873B-A173F30214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61-4E5B-873B-A173F30214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461-4E5B-873B-A173F3021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27-453D-8815-67B93C23F4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B27-453D-8815-67B93C23F4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B27-453D-8815-67B93C23F4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B27-453D-8815-67B93C23F4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B27-453D-8815-67B93C23F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8C-4B9B-8045-A63C647BAF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8C-4B9B-8045-A63C647BAF5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8C-4B9B-8045-A63C647BAF5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8C-4B9B-8045-A63C647BAF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58C-4B9B-8045-A63C647BA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60-4603-AA8A-90789651AD2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60-4603-AA8A-90789651AD2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60-4603-AA8A-90789651AD2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60-4603-AA8A-90789651AD2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0-4603-AA8A-90789651AD2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0-4603-AA8A-90789651AD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560-4603-AA8A-90789651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FA9FA3-C4C4-488F-81E4-0131F089C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45176C-835B-4865-906A-FCB7582F2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A6B86E-715F-4822-8117-180B27E0E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56D4A9-29E9-4019-98DF-1A282A70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D0C94C-62C4-4F0B-8E17-FB2546ADF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B760A0-4366-417B-98C5-EF1B7A166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F1DA98E-2894-420A-B82B-93A2FC7BE9A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4965BEB-A469-4C29-A86F-11EB1F1E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15F2F3E-8E1B-4C18-BCCF-00F936DAE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8DF29D-3FC4-4EF1-AB65-2C42C6C49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4A90B50-885C-437F-BC51-092B4D7AD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68AEB0F-9C77-4404-9A6E-BFD50FFC3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E429CD7-AD08-4427-ADB7-8C97C3482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6F943D-9D0C-4F63-B4E0-46C47E88B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679E40-DE05-4EDA-AFA2-0BD1D3CBB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263F911-F4BB-415F-BD0B-AED82D76D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12FFE51-5733-4912-B488-5D557C321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8B10A22-6E26-4BCB-8AD4-D1A9CC3BB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C9A81A8-181C-4992-AD55-39A549446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1592AEF-9A52-4D13-8E4A-08EBF06BC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B3A832-4DD3-4596-895F-69F84754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F01D-2F03-41D1-8961-6FA3EB1B1A3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BAZA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A6E4B1D-880A-4E8F-9F30-0311E5722101}"/>
    <hyperlink ref="B14:C14" location="Municipios!A1" display="Municipios" xr:uid="{F5D3CB40-D86A-4CFE-B424-E4AA6E6C1294}"/>
    <hyperlink ref="B16:C16" location="'Datos Demograficos'!A1" display="Datos Demograficos" xr:uid="{6793E377-CC4D-49C7-917D-0CCF7C98AE97}"/>
    <hyperlink ref="B18:C18" location="Nacionalidades!A1" display="Nacionalidades" xr:uid="{F13747D6-228D-46F9-9840-E23F365139B6}"/>
    <hyperlink ref="H18:I18" location="Trabajo!A1" display="Trabajo" xr:uid="{4A6DAA2D-6826-4927-85AF-A8227FC3BE8F}"/>
    <hyperlink ref="E12:F12" location="'Datos Economicos'!A1" display="Datos Económicos" xr:uid="{850C0DB7-2E5A-4CD3-85D0-D4F5080048BE}"/>
    <hyperlink ref="E14" location="Trafico!A1" display="Tráfico" xr:uid="{B637CDCD-F3D5-4506-B5F9-B7B488C5C6DF}"/>
    <hyperlink ref="E16:F16" location="'Plazas Turisticas'!A1" display="Plazas Turisticas" xr:uid="{D92E4A21-845D-4EF6-80AD-B78E2000F998}"/>
    <hyperlink ref="E18:F18" location="Bancos!A1" display="Bancos" xr:uid="{E8EDCE62-8B5E-429D-BF82-916B48A94C51}"/>
    <hyperlink ref="H12" location="Presupuestos!A1" display="Presupuestos" xr:uid="{A6A0A2BB-A90C-45F8-8D96-ACBD9FDDD007}"/>
    <hyperlink ref="H14" location="'Datos Catastrales'!A1" display="Datos Catastrales" xr:uid="{49235276-5076-4753-BE41-60A5B8EAF4A7}"/>
    <hyperlink ref="H16:I16" location="Hacienda!A1" display="Hacienda" xr:uid="{A4F1A49F-9D9E-48FD-BACE-972D94ACC0D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84CC-1019-4183-A1D7-0750FA2E51B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22</v>
      </c>
      <c r="C15" s="115">
        <v>13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-4.3478260869565216E-2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906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2.3941019475200168E-2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0.125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958D440-CE7B-4633-956A-85C8A16C20A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BC42-EF39-4355-BC2A-59C564CEDFA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11906.53674</v>
      </c>
      <c r="C16" s="136">
        <v>323.08999999999997</v>
      </c>
      <c r="D16" s="136">
        <v>6856.9700999999995</v>
      </c>
      <c r="E16" s="136">
        <v>20346.604729999999</v>
      </c>
      <c r="F16" s="136">
        <v>713.00630000000012</v>
      </c>
      <c r="G16" s="136">
        <v>58.600999999999999</v>
      </c>
      <c r="H16" s="136">
        <v>3035.04214</v>
      </c>
      <c r="I16" s="136">
        <v>103.5</v>
      </c>
      <c r="J16" s="136">
        <v>2008.5711899999999</v>
      </c>
      <c r="K16" s="137">
        <v>45351.922200000001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15393.197219999998</v>
      </c>
      <c r="C20" s="136">
        <v>17096.316869999999</v>
      </c>
      <c r="D20" s="136">
        <v>150.76828999999998</v>
      </c>
      <c r="E20" s="136">
        <v>2499.3778299999999</v>
      </c>
      <c r="F20" s="136">
        <v>6903.0536400000001</v>
      </c>
      <c r="G20" s="136">
        <v>847.10199999999998</v>
      </c>
      <c r="H20" s="136">
        <v>64.650000000000006</v>
      </c>
      <c r="I20" s="136">
        <v>1956.9733099999996</v>
      </c>
      <c r="J20" s="137">
        <v>45264.530590000002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14109.584759999998</v>
      </c>
      <c r="C24" s="136">
        <v>10142.855359999998</v>
      </c>
      <c r="D24" s="136">
        <v>8502.9715799999994</v>
      </c>
      <c r="E24" s="136">
        <v>1248.7561600000001</v>
      </c>
      <c r="F24" s="136">
        <v>9172.06113</v>
      </c>
      <c r="G24" s="136">
        <v>2088.3015999999998</v>
      </c>
      <c r="H24" s="137">
        <v>45264.530590000002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49FD6CB-3BC7-4B5F-98A5-08700E4D2E1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D6942-5C6C-4325-9406-3736CC95F21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36228</v>
      </c>
      <c r="E15" s="150" t="s">
        <v>178</v>
      </c>
      <c r="F15" s="151">
        <v>25386</v>
      </c>
      <c r="G15" s="20"/>
      <c r="I15" s="100" t="s">
        <v>179</v>
      </c>
      <c r="J15" s="149">
        <v>65850</v>
      </c>
      <c r="K15" s="23"/>
    </row>
    <row r="16" spans="1:11" ht="51" customHeight="1" x14ac:dyDescent="0.3">
      <c r="A16" s="20"/>
      <c r="B16" s="150" t="s">
        <v>180</v>
      </c>
      <c r="C16" s="152">
        <v>1302228.90203</v>
      </c>
      <c r="E16" s="150" t="s">
        <v>181</v>
      </c>
      <c r="F16" s="153">
        <v>1144.7046</v>
      </c>
      <c r="G16" s="20"/>
      <c r="I16" s="150" t="s">
        <v>182</v>
      </c>
      <c r="J16" s="152">
        <v>168727.8</v>
      </c>
      <c r="K16" s="23"/>
    </row>
    <row r="17" spans="1:13" ht="51" customHeight="1" thickBot="1" x14ac:dyDescent="0.35">
      <c r="A17" s="20"/>
      <c r="B17" s="150" t="s">
        <v>183</v>
      </c>
      <c r="C17" s="152">
        <v>742667.88665</v>
      </c>
      <c r="E17" s="150" t="s">
        <v>184</v>
      </c>
      <c r="F17" s="153">
        <v>458.92140000000001</v>
      </c>
      <c r="G17" s="20"/>
      <c r="I17" s="154" t="s">
        <v>185</v>
      </c>
      <c r="J17" s="155">
        <v>217649.70000000004</v>
      </c>
      <c r="K17" s="23"/>
    </row>
    <row r="18" spans="1:13" ht="51" customHeight="1" thickBot="1" x14ac:dyDescent="0.35">
      <c r="A18" s="20"/>
      <c r="B18" s="154" t="s">
        <v>186</v>
      </c>
      <c r="C18" s="156">
        <v>559561.01536000008</v>
      </c>
      <c r="D18" s="157"/>
      <c r="E18" s="154" t="s">
        <v>187</v>
      </c>
      <c r="F18" s="158">
        <v>685.78319999999997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ED4C09D-B71A-4348-AC34-C8403EB3157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4C71-79CF-4FCD-9219-B28AF1C8574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17995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1935.3946868574603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13356.811375382051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0.81948111330069828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AB5DF6E-421C-465D-BDBB-BC20406D9D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3DF2-54BA-4A9B-A575-C8150629DBA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1731.3500137329102</v>
      </c>
      <c r="H14" s="25" t="s">
        <v>17</v>
      </c>
      <c r="I14" s="26">
        <v>0.13691550957270052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37854</v>
      </c>
      <c r="H16" s="25" t="s">
        <v>17</v>
      </c>
      <c r="I16" s="26">
        <v>4.0281311552864033E-2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9.565699793945158E-2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21.863863285728208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8.3001611454535844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936</v>
      </c>
      <c r="H24" s="25" t="s">
        <v>17</v>
      </c>
      <c r="I24" s="26">
        <v>3.4265631864108949E-2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8134</v>
      </c>
      <c r="H26" s="25" t="s">
        <v>17</v>
      </c>
      <c r="I26" s="26">
        <v>3.2722123438116001E-2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2545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1607</v>
      </c>
      <c r="H30" s="25" t="s">
        <v>17</v>
      </c>
      <c r="I30" s="26">
        <v>2.7743249775567986E-2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4.3564356435643561E-2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2.3941019475200168E-2</v>
      </c>
      <c r="H34" s="25" t="s">
        <v>29</v>
      </c>
      <c r="I34" s="26">
        <v>0.125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36881</v>
      </c>
      <c r="H36" s="25" t="s">
        <v>17</v>
      </c>
      <c r="I36" s="26">
        <v>5.0137371040471779E-2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45851.440610000005</v>
      </c>
      <c r="H38" s="25" t="s">
        <v>17</v>
      </c>
      <c r="I38" s="26">
        <v>4.3910052547741101E-2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13356.811375382051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EF6326A-DF3D-436A-80B7-00FBF53B201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DA4F-B4C6-4AF6-BAFF-1BCD42BDED30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1731.3500137329102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8.3001611454535844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20575</v>
      </c>
    </row>
    <row r="25" spans="1:7" x14ac:dyDescent="0.3">
      <c r="B25" s="49" t="s">
        <v>37</v>
      </c>
      <c r="C25" s="50">
        <v>2247</v>
      </c>
    </row>
    <row r="26" spans="1:7" x14ac:dyDescent="0.3">
      <c r="B26" s="49" t="s">
        <v>38</v>
      </c>
      <c r="C26" s="50">
        <v>3928</v>
      </c>
    </row>
    <row r="27" spans="1:7" x14ac:dyDescent="0.3">
      <c r="B27" s="49" t="s">
        <v>39</v>
      </c>
      <c r="C27" s="50">
        <v>1795</v>
      </c>
    </row>
    <row r="28" spans="1:7" x14ac:dyDescent="0.3">
      <c r="B28" s="49" t="s">
        <v>40</v>
      </c>
      <c r="C28" s="50">
        <v>1802</v>
      </c>
    </row>
    <row r="29" spans="1:7" x14ac:dyDescent="0.3">
      <c r="B29" s="49" t="s">
        <v>41</v>
      </c>
      <c r="C29" s="50">
        <v>3937</v>
      </c>
    </row>
    <row r="30" spans="1:7" x14ac:dyDescent="0.3">
      <c r="B30" s="49" t="s">
        <v>42</v>
      </c>
      <c r="C30" s="50">
        <v>947</v>
      </c>
    </row>
    <row r="31" spans="1:7" x14ac:dyDescent="0.3">
      <c r="B31" s="49" t="s">
        <v>43</v>
      </c>
      <c r="C31" s="50">
        <v>2623</v>
      </c>
    </row>
  </sheetData>
  <mergeCells count="3">
    <mergeCell ref="C6:E6"/>
    <mergeCell ref="C8:E8"/>
    <mergeCell ref="C10:E10"/>
  </mergeCells>
  <hyperlinks>
    <hyperlink ref="A7" location="Indice!A1" display="Índice" xr:uid="{16C3F413-4069-4853-B9C9-2DAD215A0BD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5698-92EF-41E4-A99B-EF5CA6F62FE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37854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0.50029059016220212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9.565699793945158E-2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0.55120272097692902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21.863863285728208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0.2312040999630158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253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93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468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-215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5094</v>
      </c>
      <c r="H35" s="61"/>
      <c r="I35" s="61">
        <v>5882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2636</v>
      </c>
      <c r="H37" s="63">
        <v>2458</v>
      </c>
      <c r="I37" s="63">
        <v>3076</v>
      </c>
      <c r="J37" s="63">
        <v>2806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F67008B-C008-473F-B0F8-274213BDB21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FFB1-2B38-4D72-8969-78902C44B7E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34233</v>
      </c>
      <c r="D11" s="66"/>
      <c r="E11" s="67" t="s">
        <v>58</v>
      </c>
      <c r="F11" s="65">
        <v>3621</v>
      </c>
      <c r="G11" s="67" t="s">
        <v>59</v>
      </c>
      <c r="H11" s="66"/>
      <c r="I11" s="65">
        <v>1515</v>
      </c>
      <c r="J11" s="67" t="s">
        <v>60</v>
      </c>
      <c r="K11" s="68">
        <v>949</v>
      </c>
    </row>
    <row r="12" spans="1:11" ht="30.75" customHeight="1" thickBot="1" x14ac:dyDescent="0.35">
      <c r="B12" s="64" t="s">
        <v>61</v>
      </c>
      <c r="C12" s="65">
        <v>1076</v>
      </c>
      <c r="D12" s="67"/>
      <c r="E12" s="67" t="s">
        <v>62</v>
      </c>
      <c r="F12" s="65">
        <v>69</v>
      </c>
      <c r="G12" s="67" t="s">
        <v>63</v>
      </c>
      <c r="H12" s="67"/>
      <c r="I12" s="65">
        <v>4</v>
      </c>
      <c r="J12" s="67" t="s">
        <v>64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37854</v>
      </c>
      <c r="J14" s="69"/>
      <c r="K14" s="69"/>
    </row>
    <row r="16" spans="1:11" x14ac:dyDescent="0.3">
      <c r="B16" s="21" t="s">
        <v>67</v>
      </c>
      <c r="C16" s="76">
        <v>647</v>
      </c>
    </row>
    <row r="17" spans="2:3" x14ac:dyDescent="0.3">
      <c r="B17" s="21" t="s">
        <v>68</v>
      </c>
      <c r="C17" s="76">
        <v>643</v>
      </c>
    </row>
    <row r="18" spans="2:3" x14ac:dyDescent="0.3">
      <c r="B18" s="21" t="s">
        <v>69</v>
      </c>
      <c r="C18" s="76">
        <v>513</v>
      </c>
    </row>
    <row r="19" spans="2:3" x14ac:dyDescent="0.3">
      <c r="B19" s="21" t="s">
        <v>70</v>
      </c>
      <c r="C19" s="76">
        <v>424</v>
      </c>
    </row>
    <row r="20" spans="2:3" x14ac:dyDescent="0.3">
      <c r="B20" s="21" t="s">
        <v>71</v>
      </c>
      <c r="C20" s="76">
        <v>278</v>
      </c>
    </row>
    <row r="21" spans="2:3" x14ac:dyDescent="0.3">
      <c r="B21" s="21" t="s">
        <v>72</v>
      </c>
      <c r="C21" s="76">
        <v>135</v>
      </c>
    </row>
    <row r="22" spans="2:3" x14ac:dyDescent="0.3">
      <c r="B22" s="21" t="s">
        <v>73</v>
      </c>
      <c r="C22" s="76">
        <v>84</v>
      </c>
    </row>
    <row r="23" spans="2:3" x14ac:dyDescent="0.3">
      <c r="B23" s="21" t="s">
        <v>74</v>
      </c>
      <c r="C23" s="76">
        <v>57</v>
      </c>
    </row>
    <row r="24" spans="2:3" x14ac:dyDescent="0.3">
      <c r="B24" s="21" t="s">
        <v>75</v>
      </c>
      <c r="C24" s="76">
        <v>51</v>
      </c>
    </row>
    <row r="25" spans="2:3" x14ac:dyDescent="0.3">
      <c r="B25" s="21" t="s">
        <v>76</v>
      </c>
      <c r="C25" s="76">
        <v>47</v>
      </c>
    </row>
    <row r="26" spans="2:3" x14ac:dyDescent="0.3">
      <c r="B26" s="21" t="s">
        <v>77</v>
      </c>
      <c r="C26" s="76">
        <v>47</v>
      </c>
    </row>
    <row r="27" spans="2:3" x14ac:dyDescent="0.3">
      <c r="B27" s="21" t="s">
        <v>78</v>
      </c>
      <c r="C27" s="76">
        <v>43</v>
      </c>
    </row>
    <row r="28" spans="2:3" x14ac:dyDescent="0.3">
      <c r="B28" s="21" t="s">
        <v>79</v>
      </c>
      <c r="C28" s="76">
        <v>39</v>
      </c>
    </row>
    <row r="29" spans="2:3" x14ac:dyDescent="0.3">
      <c r="B29" s="21" t="s">
        <v>80</v>
      </c>
      <c r="C29" s="76">
        <v>36</v>
      </c>
    </row>
    <row r="30" spans="2:3" x14ac:dyDescent="0.3">
      <c r="B30" s="21" t="s">
        <v>81</v>
      </c>
      <c r="C30" s="76">
        <v>34</v>
      </c>
    </row>
    <row r="31" spans="2:3" x14ac:dyDescent="0.3">
      <c r="B31" s="21" t="s">
        <v>82</v>
      </c>
      <c r="C31" s="76">
        <v>34</v>
      </c>
    </row>
    <row r="32" spans="2:3" x14ac:dyDescent="0.3">
      <c r="B32" s="21" t="s">
        <v>83</v>
      </c>
      <c r="C32" s="76">
        <v>34</v>
      </c>
    </row>
    <row r="33" spans="2:3" x14ac:dyDescent="0.3">
      <c r="B33" s="21" t="s">
        <v>84</v>
      </c>
      <c r="C33" s="76">
        <v>33</v>
      </c>
    </row>
    <row r="34" spans="2:3" x14ac:dyDescent="0.3">
      <c r="B34" s="21" t="s">
        <v>85</v>
      </c>
      <c r="C34" s="76">
        <v>32</v>
      </c>
    </row>
    <row r="35" spans="2:3" x14ac:dyDescent="0.3">
      <c r="B35" s="21" t="s">
        <v>86</v>
      </c>
      <c r="C35" s="76">
        <v>31</v>
      </c>
    </row>
    <row r="36" spans="2:3" x14ac:dyDescent="0.3">
      <c r="B36" s="21" t="s">
        <v>87</v>
      </c>
      <c r="C36" s="76">
        <v>30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F55FD8C-8395-444A-921C-618324EB51C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8A8E-E37F-448D-9ABA-8423504D386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8641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5094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2545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2549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0.23860338856126556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985</v>
      </c>
      <c r="E28" s="89">
        <v>377</v>
      </c>
      <c r="F28" s="89">
        <v>3455</v>
      </c>
      <c r="G28" s="90">
        <v>3317</v>
      </c>
      <c r="H28" s="90">
        <f>SUM(D28:G28)</f>
        <v>8134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F0EB4CE-8A97-4E43-8914-AE8EA98B093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8CEC-4598-4CBB-AD31-1136DB24EBB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785</v>
      </c>
      <c r="D15" s="107">
        <v>4005</v>
      </c>
      <c r="E15" s="108">
        <v>68</v>
      </c>
      <c r="G15" s="105" t="s">
        <v>100</v>
      </c>
      <c r="H15" s="109">
        <v>116</v>
      </c>
      <c r="I15" s="107">
        <v>189</v>
      </c>
      <c r="J15" s="107">
        <v>2041</v>
      </c>
      <c r="K15" s="110">
        <v>2512</v>
      </c>
      <c r="L15" s="111"/>
      <c r="M15" s="105" t="s">
        <v>100</v>
      </c>
      <c r="N15" s="112">
        <v>1965</v>
      </c>
      <c r="O15" s="112">
        <v>1774</v>
      </c>
      <c r="P15" s="112">
        <v>1119</v>
      </c>
      <c r="Q15" s="108">
        <v>0</v>
      </c>
      <c r="R15" s="23"/>
    </row>
    <row r="16" spans="1:18" ht="34.5" customHeight="1" thickBot="1" x14ac:dyDescent="0.35">
      <c r="A16" s="20"/>
      <c r="B16" s="113" t="s">
        <v>112</v>
      </c>
      <c r="C16" s="114">
        <v>404</v>
      </c>
      <c r="D16" s="115">
        <v>464</v>
      </c>
      <c r="E16" s="116">
        <v>68</v>
      </c>
      <c r="G16" s="113" t="s">
        <v>112</v>
      </c>
      <c r="H16" s="114">
        <v>20</v>
      </c>
      <c r="I16" s="115">
        <v>50</v>
      </c>
      <c r="J16" s="115">
        <v>470</v>
      </c>
      <c r="K16" s="116">
        <v>396</v>
      </c>
      <c r="L16" s="111"/>
      <c r="M16" s="113" t="s">
        <v>112</v>
      </c>
      <c r="N16" s="115">
        <v>833</v>
      </c>
      <c r="O16" s="115">
        <v>93</v>
      </c>
      <c r="P16" s="115">
        <v>10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A45B737-9BCE-47C0-A877-A073622CCDF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D52F4-41E5-496F-8206-F02132C35DB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24719</v>
      </c>
      <c r="C15" s="115">
        <v>3799</v>
      </c>
      <c r="D15" s="115">
        <v>7361</v>
      </c>
      <c r="E15" s="115">
        <v>27</v>
      </c>
      <c r="F15" s="115">
        <v>370</v>
      </c>
      <c r="G15" s="116">
        <v>605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13809</v>
      </c>
      <c r="C21" s="115">
        <v>10497</v>
      </c>
      <c r="D21" s="116">
        <v>24306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A9C16B6-D7F9-4769-B66E-044D948805E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A477E-0FC8-4BB4-A2AA-819A9B22960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10</v>
      </c>
      <c r="D16" s="122">
        <v>1</v>
      </c>
      <c r="E16" s="122">
        <v>18</v>
      </c>
      <c r="F16" s="122">
        <v>23</v>
      </c>
      <c r="G16" s="123">
        <v>0</v>
      </c>
      <c r="H16" s="124">
        <v>52</v>
      </c>
      <c r="I16" s="23"/>
    </row>
    <row r="17" spans="1:9" ht="32.25" customHeight="1" thickBot="1" x14ac:dyDescent="0.35">
      <c r="A17" s="20"/>
      <c r="B17" s="125" t="s">
        <v>132</v>
      </c>
      <c r="C17" s="115">
        <v>10</v>
      </c>
      <c r="D17" s="115">
        <v>2</v>
      </c>
      <c r="E17" s="115">
        <v>19</v>
      </c>
      <c r="F17" s="115">
        <v>24</v>
      </c>
      <c r="G17" s="126">
        <v>0</v>
      </c>
      <c r="H17" s="116">
        <v>55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295</v>
      </c>
      <c r="D22" s="122">
        <v>350</v>
      </c>
      <c r="E22" s="122">
        <v>617</v>
      </c>
      <c r="F22" s="122">
        <v>274</v>
      </c>
      <c r="G22" s="123">
        <v>0</v>
      </c>
      <c r="H22" s="124">
        <v>1536</v>
      </c>
      <c r="I22" s="23"/>
    </row>
    <row r="23" spans="1:9" ht="32.25" customHeight="1" thickBot="1" x14ac:dyDescent="0.35">
      <c r="A23" s="20"/>
      <c r="B23" s="125" t="s">
        <v>132</v>
      </c>
      <c r="C23" s="115">
        <v>295</v>
      </c>
      <c r="D23" s="115">
        <v>360</v>
      </c>
      <c r="E23" s="115">
        <v>670</v>
      </c>
      <c r="F23" s="115">
        <v>282</v>
      </c>
      <c r="G23" s="126">
        <v>0</v>
      </c>
      <c r="H23" s="116">
        <v>1607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1A6CBE1-F90A-460E-89DA-5F0DE66D9B8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2025-06-02T10:11:44Z</dcterms:modified>
</cp:coreProperties>
</file>